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8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F12" i="1"/>
  <c r="K11" i="1"/>
  <c r="H11" i="1"/>
  <c r="G11" i="1"/>
  <c r="K10" i="1"/>
  <c r="H10" i="1"/>
  <c r="G10" i="1"/>
  <c r="K9" i="1"/>
  <c r="K12" i="1" s="1"/>
  <c r="H9" i="1"/>
  <c r="H12" i="1" s="1"/>
  <c r="G9" i="1"/>
  <c r="G12" i="1" s="1"/>
  <c r="G13" i="1" s="1"/>
</calcChain>
</file>

<file path=xl/sharedStrings.xml><?xml version="1.0" encoding="utf-8"?>
<sst xmlns="http://schemas.openxmlformats.org/spreadsheetml/2006/main" count="34" uniqueCount="31">
  <si>
    <t>ОБЩИНА БЯЛА, ОБЛАСТ РУСЕ</t>
  </si>
  <si>
    <t>7100 Бяла, обл.Русе, пл.“Екзарх Йосиф І ” № 1, тел. 0817/7 20-20, факс 0817/746-34, е-mail: byala.rs@byala.bg</t>
  </si>
  <si>
    <t>Приложение №8</t>
  </si>
  <si>
    <t>Годишен размер на плащанията за поетия общински дълг за 2026 г.</t>
  </si>
  <si>
    <t>Номер на договора</t>
  </si>
  <si>
    <t>Дата на договаряне</t>
  </si>
  <si>
    <t>Кредитор</t>
  </si>
  <si>
    <t>Краен срок на погасяване</t>
  </si>
  <si>
    <t>Д-132</t>
  </si>
  <si>
    <t>29.05.2018 г.</t>
  </si>
  <si>
    <t>Банка ДСК АД</t>
  </si>
  <si>
    <t>30.04.2028 г.</t>
  </si>
  <si>
    <t>Д-274</t>
  </si>
  <si>
    <t>22.12.2020 г.</t>
  </si>
  <si>
    <t>РФГР</t>
  </si>
  <si>
    <t>15.08.2032 г.</t>
  </si>
  <si>
    <t>Д-274-1</t>
  </si>
  <si>
    <t>ВСИЧКО:</t>
  </si>
  <si>
    <t>ЕО-Б-1425</t>
  </si>
  <si>
    <t>Министерство на финансите</t>
  </si>
  <si>
    <t>10.12.2026 г.</t>
  </si>
  <si>
    <t>ДИМИТЪР СЛАВОВ</t>
  </si>
  <si>
    <t>Кмет на Община Бяла</t>
  </si>
  <si>
    <t>област Русе</t>
  </si>
  <si>
    <t>Размер на дълга към датата на договаряне в евро</t>
  </si>
  <si>
    <t>Остатъчен размер на дълга към 31.12.2025 г. в евро</t>
  </si>
  <si>
    <t>Размер на главницата по дълга през 2026 г. в евро</t>
  </si>
  <si>
    <t>Размер на лихви и такси по дълга през 2025 г. 
в евро</t>
  </si>
  <si>
    <t>Месечни вноски по главницата на дълга за 2026 г.                                    в евро</t>
  </si>
  <si>
    <t>Месечни вноски по лихви и такси на дълга за 2026 г.                       в евро</t>
  </si>
  <si>
    <t>Всичко месечни погашения по главници, лихви, такси за 2026 г.
 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</si>
</sst>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л_в_.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14" fontId="9" fillId="0" borderId="3" xfId="0" applyNumberFormat="1" applyFont="1" applyBorder="1" applyAlignment="1">
      <alignment horizontal="center" wrapText="1"/>
    </xf>
    <xf numFmtId="164" fontId="9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9" fillId="0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2" fontId="4" fillId="0" borderId="0" xfId="0" applyNumberFormat="1" applyFont="1"/>
    <xf numFmtId="0" fontId="11" fillId="0" borderId="0" xfId="0" applyFont="1" applyAlignment="1">
      <alignment horizontal="left" wrapText="1"/>
    </xf>
    <xf numFmtId="0" fontId="8" fillId="0" borderId="0" xfId="0" applyFont="1"/>
    <xf numFmtId="2" fontId="4" fillId="0" borderId="0" xfId="0" applyNumberFormat="1" applyFont="1" applyBorder="1" applyAlignment="1">
      <alignment wrapText="1"/>
    </xf>
    <xf numFmtId="0" fontId="12" fillId="0" borderId="0" xfId="1" applyFont="1"/>
    <xf numFmtId="164" fontId="4" fillId="0" borderId="0" xfId="0" applyNumberFormat="1" applyFont="1"/>
    <xf numFmtId="0" fontId="4" fillId="0" borderId="0" xfId="1" applyFont="1"/>
    <xf numFmtId="0" fontId="8" fillId="0" borderId="0" xfId="1" applyFont="1" applyAlignment="1">
      <alignment horizontal="left"/>
    </xf>
    <xf numFmtId="0" fontId="13" fillId="0" borderId="0" xfId="0" applyFont="1"/>
    <xf numFmtId="0" fontId="14" fillId="0" borderId="0" xfId="1" applyFont="1"/>
    <xf numFmtId="0" fontId="8" fillId="0" borderId="0" xfId="1" applyFont="1"/>
    <xf numFmtId="0" fontId="15" fillId="0" borderId="0" xfId="1" applyFont="1"/>
    <xf numFmtId="0" fontId="15" fillId="0" borderId="0" xfId="1" applyFont="1" applyAlignment="1"/>
    <xf numFmtId="0" fontId="11" fillId="0" borderId="0" xfId="1" applyFont="1"/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/>
    <xf numFmtId="0" fontId="10" fillId="0" borderId="4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wrapText="1"/>
    </xf>
    <xf numFmtId="164" fontId="10" fillId="0" borderId="11" xfId="0" applyNumberFormat="1" applyFont="1" applyBorder="1" applyAlignment="1">
      <alignment horizontal="center" wrapText="1"/>
    </xf>
  </cellXfs>
  <cellStyles count="2">
    <cellStyle name="Нормален" xfId="0" builtinId="0"/>
    <cellStyle name="Нормален_Приходи местни дейности План 20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22</xdr:row>
      <xdr:rowOff>0</xdr:rowOff>
    </xdr:from>
    <xdr:to>
      <xdr:col>0</xdr:col>
      <xdr:colOff>57150</xdr:colOff>
      <xdr:row>22</xdr:row>
      <xdr:rowOff>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57150" y="643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22</xdr:row>
      <xdr:rowOff>0</xdr:rowOff>
    </xdr:from>
    <xdr:to>
      <xdr:col>0</xdr:col>
      <xdr:colOff>57150</xdr:colOff>
      <xdr:row>22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57150" y="643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22</xdr:row>
      <xdr:rowOff>0</xdr:rowOff>
    </xdr:from>
    <xdr:to>
      <xdr:col>0</xdr:col>
      <xdr:colOff>57150</xdr:colOff>
      <xdr:row>22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57150" y="643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22</xdr:row>
      <xdr:rowOff>0</xdr:rowOff>
    </xdr:from>
    <xdr:to>
      <xdr:col>0</xdr:col>
      <xdr:colOff>57150</xdr:colOff>
      <xdr:row>22</xdr:row>
      <xdr:rowOff>0</xdr:rowOff>
    </xdr:to>
    <xdr:sp macro="" textlink="">
      <xdr:nvSpPr>
        <xdr:cNvPr id="5" name="Line 13"/>
        <xdr:cNvSpPr>
          <a:spLocks noChangeShapeType="1"/>
        </xdr:cNvSpPr>
      </xdr:nvSpPr>
      <xdr:spPr bwMode="auto">
        <a:xfrm>
          <a:off x="57150" y="643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19" workbookViewId="0">
      <selection activeCell="E25" sqref="E25:K28"/>
    </sheetView>
  </sheetViews>
  <sheetFormatPr defaultRowHeight="14.25" x14ac:dyDescent="0.2"/>
  <cols>
    <col min="1" max="1" width="10.5703125" style="1" customWidth="1"/>
    <col min="2" max="2" width="12" style="1" customWidth="1"/>
    <col min="3" max="3" width="17.140625" style="1" customWidth="1"/>
    <col min="4" max="4" width="13.140625" style="1" customWidth="1"/>
    <col min="5" max="5" width="16.42578125" style="1" customWidth="1"/>
    <col min="6" max="7" width="17.5703125" style="1" customWidth="1"/>
    <col min="8" max="8" width="15.5703125" style="1" customWidth="1"/>
    <col min="9" max="9" width="15.28515625" style="1" customWidth="1"/>
    <col min="10" max="10" width="13.42578125" style="1" customWidth="1"/>
    <col min="11" max="11" width="19.140625" style="1" customWidth="1"/>
    <col min="12" max="16384" width="9.140625" style="1"/>
  </cols>
  <sheetData>
    <row r="1" spans="1:11" ht="26.25" x14ac:dyDescent="0.4">
      <c r="A1" s="31" t="s">
        <v>0</v>
      </c>
      <c r="B1" s="32"/>
      <c r="C1" s="32"/>
      <c r="D1" s="32"/>
      <c r="E1" s="32"/>
      <c r="F1" s="33"/>
      <c r="G1" s="33"/>
      <c r="H1" s="33"/>
      <c r="I1" s="33"/>
      <c r="J1" s="33"/>
      <c r="K1" s="33"/>
    </row>
    <row r="2" spans="1:11" ht="26.25" customHeight="1" x14ac:dyDescent="0.2">
      <c r="A2" s="34" t="s">
        <v>1</v>
      </c>
      <c r="B2" s="35"/>
      <c r="C2" s="35"/>
      <c r="D2" s="35"/>
      <c r="E2" s="35"/>
      <c r="F2" s="36"/>
      <c r="G2" s="36"/>
      <c r="H2" s="36"/>
      <c r="I2" s="36"/>
      <c r="J2" s="36"/>
      <c r="K2" s="36"/>
    </row>
    <row r="3" spans="1:11" x14ac:dyDescent="0.2">
      <c r="A3" s="2"/>
      <c r="B3" s="2"/>
      <c r="J3" s="37" t="s">
        <v>2</v>
      </c>
      <c r="K3" s="38"/>
    </row>
    <row r="4" spans="1:11" hidden="1" x14ac:dyDescent="0.2">
      <c r="A4" s="3"/>
      <c r="B4" s="3"/>
    </row>
    <row r="5" spans="1:11" ht="21.6" customHeight="1" x14ac:dyDescent="0.3">
      <c r="A5" s="39" t="s">
        <v>3</v>
      </c>
      <c r="B5" s="39"/>
      <c r="C5" s="39"/>
      <c r="D5" s="39"/>
      <c r="E5" s="39"/>
      <c r="F5" s="40"/>
      <c r="G5" s="40"/>
      <c r="H5" s="40"/>
      <c r="I5" s="40"/>
      <c r="J5" s="40"/>
      <c r="K5" s="40"/>
    </row>
    <row r="6" spans="1:11" ht="15.75" customHeight="1" x14ac:dyDescent="0.3">
      <c r="A6" s="4"/>
      <c r="B6" s="4"/>
      <c r="C6" s="4"/>
      <c r="D6" s="4"/>
      <c r="E6" s="4"/>
      <c r="F6" s="5"/>
      <c r="G6" s="5"/>
      <c r="H6" s="5"/>
      <c r="I6" s="5"/>
      <c r="J6" s="5"/>
      <c r="K6" s="5"/>
    </row>
    <row r="7" spans="1:11" s="8" customFormat="1" ht="105.75" customHeight="1" x14ac:dyDescent="0.2">
      <c r="A7" s="6" t="s">
        <v>4</v>
      </c>
      <c r="B7" s="6" t="s">
        <v>5</v>
      </c>
      <c r="C7" s="6" t="s">
        <v>6</v>
      </c>
      <c r="D7" s="6" t="s">
        <v>7</v>
      </c>
      <c r="E7" s="6" t="s">
        <v>24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7" t="s">
        <v>30</v>
      </c>
    </row>
    <row r="8" spans="1:11" ht="15" x14ac:dyDescent="0.25">
      <c r="A8" s="9"/>
      <c r="B8" s="10"/>
      <c r="C8" s="9"/>
      <c r="D8" s="9"/>
      <c r="E8" s="11"/>
      <c r="F8" s="11"/>
      <c r="G8" s="11"/>
      <c r="H8" s="11"/>
      <c r="I8" s="11"/>
      <c r="J8" s="11"/>
      <c r="K8" s="12"/>
    </row>
    <row r="9" spans="1:11" ht="34.5" customHeight="1" x14ac:dyDescent="0.25">
      <c r="A9" s="9" t="s">
        <v>8</v>
      </c>
      <c r="B9" s="9" t="s">
        <v>9</v>
      </c>
      <c r="C9" s="13" t="s">
        <v>10</v>
      </c>
      <c r="D9" s="9" t="s">
        <v>11</v>
      </c>
      <c r="E9" s="11">
        <v>1687263</v>
      </c>
      <c r="F9" s="11">
        <v>414415</v>
      </c>
      <c r="G9" s="11">
        <f t="shared" ref="G9:H11" si="0">SUM(I9*12)</f>
        <v>177600</v>
      </c>
      <c r="H9" s="11">
        <f t="shared" si="0"/>
        <v>6480</v>
      </c>
      <c r="I9" s="11">
        <v>14800</v>
      </c>
      <c r="J9" s="11">
        <v>540</v>
      </c>
      <c r="K9" s="12">
        <f>SUM(I9:J9)</f>
        <v>15340</v>
      </c>
    </row>
    <row r="10" spans="1:11" ht="41.25" customHeight="1" x14ac:dyDescent="0.25">
      <c r="A10" s="9" t="s">
        <v>12</v>
      </c>
      <c r="B10" s="9" t="s">
        <v>13</v>
      </c>
      <c r="C10" s="14" t="s">
        <v>14</v>
      </c>
      <c r="D10" s="9" t="s">
        <v>15</v>
      </c>
      <c r="E10" s="11">
        <v>803212</v>
      </c>
      <c r="F10" s="11">
        <v>675421</v>
      </c>
      <c r="G10" s="11">
        <f t="shared" si="0"/>
        <v>80316</v>
      </c>
      <c r="H10" s="11">
        <f t="shared" si="0"/>
        <v>1584</v>
      </c>
      <c r="I10" s="11">
        <v>6693</v>
      </c>
      <c r="J10" s="11">
        <v>132</v>
      </c>
      <c r="K10" s="12">
        <f>SUM(I10:J10)</f>
        <v>6825</v>
      </c>
    </row>
    <row r="11" spans="1:11" ht="43.5" customHeight="1" x14ac:dyDescent="0.25">
      <c r="A11" s="9" t="s">
        <v>16</v>
      </c>
      <c r="B11" s="9" t="s">
        <v>13</v>
      </c>
      <c r="C11" s="9" t="s">
        <v>10</v>
      </c>
      <c r="D11" s="9" t="s">
        <v>15</v>
      </c>
      <c r="E11" s="11">
        <v>558165</v>
      </c>
      <c r="F11" s="11">
        <v>470383</v>
      </c>
      <c r="G11" s="11">
        <f t="shared" si="0"/>
        <v>55812</v>
      </c>
      <c r="H11" s="11">
        <f t="shared" si="0"/>
        <v>21456</v>
      </c>
      <c r="I11" s="11">
        <v>4651</v>
      </c>
      <c r="J11" s="11">
        <v>1788</v>
      </c>
      <c r="K11" s="12">
        <f>SUM(I11:J11)</f>
        <v>6439</v>
      </c>
    </row>
    <row r="12" spans="1:11" ht="15" customHeight="1" x14ac:dyDescent="0.2">
      <c r="A12" s="41" t="s">
        <v>17</v>
      </c>
      <c r="B12" s="42"/>
      <c r="C12" s="42"/>
      <c r="D12" s="42"/>
      <c r="E12" s="43"/>
      <c r="F12" s="47">
        <f t="shared" ref="F12:K12" si="1">SUM(F9:F11)</f>
        <v>1560219</v>
      </c>
      <c r="G12" s="12">
        <f t="shared" si="1"/>
        <v>313728</v>
      </c>
      <c r="H12" s="12">
        <f t="shared" si="1"/>
        <v>29520</v>
      </c>
      <c r="I12" s="47">
        <f t="shared" si="1"/>
        <v>26144</v>
      </c>
      <c r="J12" s="47">
        <f t="shared" si="1"/>
        <v>2460</v>
      </c>
      <c r="K12" s="47">
        <f t="shared" si="1"/>
        <v>28604</v>
      </c>
    </row>
    <row r="13" spans="1:11" ht="12.75" customHeight="1" x14ac:dyDescent="0.2">
      <c r="A13" s="44"/>
      <c r="B13" s="45"/>
      <c r="C13" s="45"/>
      <c r="D13" s="45"/>
      <c r="E13" s="46"/>
      <c r="F13" s="48"/>
      <c r="G13" s="49">
        <f>SUM(G12:H12)</f>
        <v>343248</v>
      </c>
      <c r="H13" s="50"/>
      <c r="I13" s="48"/>
      <c r="J13" s="48"/>
      <c r="K13" s="48"/>
    </row>
    <row r="14" spans="1:11" hidden="1" x14ac:dyDescent="0.2">
      <c r="A14" s="3"/>
      <c r="B14" s="3"/>
      <c r="E14" s="15"/>
      <c r="F14" s="15"/>
      <c r="G14" s="15"/>
      <c r="H14" s="15"/>
      <c r="I14" s="15"/>
      <c r="J14" s="15"/>
      <c r="K14" s="15"/>
    </row>
    <row r="15" spans="1:11" ht="52.5" hidden="1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15.75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43.5" customHeight="1" x14ac:dyDescent="0.25">
      <c r="A18" s="9" t="s">
        <v>18</v>
      </c>
      <c r="B18" s="10">
        <v>45642</v>
      </c>
      <c r="C18" s="9" t="s">
        <v>19</v>
      </c>
      <c r="D18" s="9" t="s">
        <v>20</v>
      </c>
      <c r="E18" s="11">
        <v>1010057</v>
      </c>
      <c r="F18" s="11">
        <v>498510</v>
      </c>
      <c r="G18" s="11">
        <v>498500</v>
      </c>
      <c r="H18" s="11">
        <v>0</v>
      </c>
      <c r="I18" s="11">
        <v>0</v>
      </c>
      <c r="J18" s="11">
        <v>0</v>
      </c>
      <c r="K18" s="12">
        <v>0</v>
      </c>
    </row>
    <row r="19" spans="1:11" ht="15.75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5" x14ac:dyDescent="0.25">
      <c r="A20" s="17"/>
      <c r="C20" s="18"/>
    </row>
    <row r="21" spans="1:11" ht="15" x14ac:dyDescent="0.25">
      <c r="A21" s="17"/>
      <c r="C21" s="18"/>
    </row>
    <row r="22" spans="1:11" ht="15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12.75" hidden="1" customHeight="1" x14ac:dyDescent="0.25">
      <c r="A23" s="17"/>
      <c r="C23" s="18"/>
    </row>
    <row r="24" spans="1:11" ht="12.75" hidden="1" customHeight="1" x14ac:dyDescent="0.25">
      <c r="A24" s="17"/>
      <c r="C24" s="18"/>
    </row>
    <row r="25" spans="1:11" ht="12.75" customHeight="1" x14ac:dyDescent="0.25">
      <c r="A25" s="17"/>
      <c r="C25" s="18"/>
      <c r="F25" s="19"/>
      <c r="H25" s="20"/>
    </row>
    <row r="26" spans="1:11" ht="12.75" customHeight="1" x14ac:dyDescent="0.25">
      <c r="A26" s="21" t="s">
        <v>21</v>
      </c>
      <c r="B26" s="19"/>
      <c r="D26" s="19"/>
      <c r="E26" s="22"/>
      <c r="F26" s="19"/>
      <c r="G26" s="23"/>
      <c r="H26" s="24"/>
      <c r="I26" s="25"/>
      <c r="J26" s="23"/>
    </row>
    <row r="27" spans="1:11" ht="15" x14ac:dyDescent="0.25">
      <c r="A27" s="26" t="s">
        <v>22</v>
      </c>
      <c r="B27" s="19"/>
      <c r="D27" s="19"/>
      <c r="E27" s="25"/>
      <c r="F27" s="19"/>
      <c r="G27" s="23"/>
      <c r="H27" s="24"/>
      <c r="I27" s="25"/>
      <c r="J27" s="23"/>
      <c r="K27" s="20"/>
    </row>
    <row r="28" spans="1:11" ht="15" x14ac:dyDescent="0.25">
      <c r="A28" s="26" t="s">
        <v>23</v>
      </c>
      <c r="B28" s="19"/>
      <c r="D28" s="19"/>
      <c r="E28" s="21"/>
      <c r="F28" s="19"/>
      <c r="G28" s="23"/>
      <c r="H28" s="23"/>
      <c r="I28" s="23"/>
      <c r="J28" s="23"/>
    </row>
    <row r="29" spans="1:11" ht="15" x14ac:dyDescent="0.25">
      <c r="E29" s="26"/>
      <c r="F29" s="19"/>
    </row>
    <row r="30" spans="1:11" ht="15" x14ac:dyDescent="0.25">
      <c r="E30" s="25"/>
      <c r="F30" s="19"/>
    </row>
    <row r="31" spans="1:11" x14ac:dyDescent="0.2">
      <c r="F31" s="19"/>
    </row>
    <row r="32" spans="1:11" x14ac:dyDescent="0.2">
      <c r="F32" s="19"/>
    </row>
    <row r="33" spans="5:6" ht="15" x14ac:dyDescent="0.25">
      <c r="E33" s="25"/>
      <c r="F33" s="19"/>
    </row>
    <row r="34" spans="5:6" ht="15" x14ac:dyDescent="0.25">
      <c r="E34" s="27"/>
      <c r="F34" s="19"/>
    </row>
    <row r="35" spans="5:6" ht="15" x14ac:dyDescent="0.25">
      <c r="E35" s="25"/>
      <c r="F35" s="19"/>
    </row>
    <row r="36" spans="5:6" x14ac:dyDescent="0.2">
      <c r="F36" s="19"/>
    </row>
    <row r="37" spans="5:6" x14ac:dyDescent="0.2">
      <c r="F37" s="19"/>
    </row>
    <row r="38" spans="5:6" ht="15.75" x14ac:dyDescent="0.25">
      <c r="E38" s="28"/>
      <c r="F38" s="19"/>
    </row>
  </sheetData>
  <mergeCells count="12">
    <mergeCell ref="A15:K15"/>
    <mergeCell ref="A22:K22"/>
    <mergeCell ref="A1:K1"/>
    <mergeCell ref="A2:K2"/>
    <mergeCell ref="J3:K3"/>
    <mergeCell ref="A5:K5"/>
    <mergeCell ref="A12:E13"/>
    <mergeCell ref="F12:F13"/>
    <mergeCell ref="I12:I13"/>
    <mergeCell ref="J12:J13"/>
    <mergeCell ref="K12:K13"/>
    <mergeCell ref="G13:H13"/>
  </mergeCells>
  <pageMargins left="0" right="0" top="0.55118110236220474" bottom="0.74803149606299213" header="0.31496062992125984" footer="0.31496062992125984"/>
  <pageSetup paperSize="9" scale="8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2026-08-28T09:48:04Z</dcterms:created>
  <dcterms:modified xsi:type="dcterms:W3CDTF">2026-08-28T12:06:32Z</dcterms:modified>
</cp:coreProperties>
</file>