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№19 Бистренци 2026 ДА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C37" i="1"/>
  <c r="G36" i="1"/>
  <c r="E36" i="1"/>
  <c r="C36" i="1"/>
  <c r="C35" i="1"/>
  <c r="C34" i="1"/>
  <c r="C33" i="1"/>
  <c r="C32" i="1"/>
  <c r="C31" i="1"/>
  <c r="C30" i="1"/>
  <c r="C29" i="1"/>
  <c r="C28" i="1"/>
  <c r="C27" i="1" s="1"/>
  <c r="G27" i="1"/>
  <c r="E27" i="1"/>
  <c r="C25" i="1"/>
  <c r="C24" i="1"/>
  <c r="C22" i="1" s="1"/>
  <c r="C26" i="1" s="1"/>
  <c r="C23" i="1"/>
  <c r="G22" i="1"/>
  <c r="G26" i="1" s="1"/>
  <c r="F22" i="1"/>
  <c r="E22" i="1"/>
  <c r="E26" i="1" s="1"/>
  <c r="C21" i="1"/>
  <c r="G20" i="1"/>
  <c r="F20" i="1"/>
  <c r="E20" i="1"/>
  <c r="C20" i="1"/>
  <c r="C19" i="1"/>
  <c r="G18" i="1"/>
  <c r="E18" i="1"/>
  <c r="C18" i="1"/>
  <c r="E39" i="1" l="1"/>
  <c r="C39" i="1"/>
  <c r="G39" i="1"/>
</calcChain>
</file>

<file path=xl/sharedStrings.xml><?xml version="1.0" encoding="utf-8"?>
<sst xmlns="http://schemas.openxmlformats.org/spreadsheetml/2006/main" count="61" uniqueCount="58">
  <si>
    <t>ОБЩИНА БЯЛА, ОБЛАСТ РУСЕ</t>
  </si>
  <si>
    <t>7100 Бяла, обл.Русе, пл.“Екзарх Йосиф І ” № 1, тел. 0817/7 20-20, факс 0817/746-34,                                                                                      е-mail: byala.rs@byala.bg</t>
  </si>
  <si>
    <t>Приложение №19</t>
  </si>
  <si>
    <t>Утвърдил:</t>
  </si>
  <si>
    <t>Димитър Славов</t>
  </si>
  <si>
    <t>Кмет на Община Бяла</t>
  </si>
  <si>
    <t>/Димитър Славов/</t>
  </si>
  <si>
    <t>П Л А Н – С М Е Т К А</t>
  </si>
  <si>
    <t>за разходите на кметство с. Бистренци, общ. Бяла, обл. Русе</t>
  </si>
  <si>
    <t>за бюджетната 2026 година</t>
  </si>
  <si>
    <t>Параграф</t>
  </si>
  <si>
    <t xml:space="preserve">     НАИМЕНОВАНИЕ</t>
  </si>
  <si>
    <t>НАЧАЛЕН ПЛАН</t>
  </si>
  <si>
    <t>Държавни дейности</t>
  </si>
  <si>
    <t>Местни дейности</t>
  </si>
  <si>
    <t>Натурален
показател</t>
  </si>
  <si>
    <t>Субсидия €</t>
  </si>
  <si>
    <t>Субсидия  €</t>
  </si>
  <si>
    <t>01-00</t>
  </si>
  <si>
    <t>Заплати и възнаграждения</t>
  </si>
  <si>
    <t>01-01</t>
  </si>
  <si>
    <t>Заплати  по трудови правоотношения</t>
  </si>
  <si>
    <t>02-00</t>
  </si>
  <si>
    <t>Други възнагражд. и плащания</t>
  </si>
  <si>
    <t>02-05</t>
  </si>
  <si>
    <t>СБКО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</si>
  <si>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</si>
  <si>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</si>
  <si>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</si>
  <si>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</si>
  <si>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</si>
  <si>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</si>
  <si>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</si>
  <si>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</si>
  <si>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</si>
  <si>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>Издръжка</t>
  </si>
  <si>
    <t>10-15</t>
  </si>
  <si>
    <t>Материали</t>
  </si>
  <si>
    <t>10-16</t>
  </si>
  <si>
    <t>Вода</t>
  </si>
  <si>
    <t>Eл. енергия</t>
  </si>
  <si>
    <t xml:space="preserve">Горива </t>
  </si>
  <si>
    <t>10-20</t>
  </si>
  <si>
    <t>Външни услуги</t>
  </si>
  <si>
    <t>Телефони (мобилни, стационарни, интернет)</t>
  </si>
  <si>
    <t>10-30</t>
  </si>
  <si>
    <t>Текущ ремонт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</si>
  <si>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</si>
  <si>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</si>
  <si>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</si>
  <si>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</si>
  <si>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</si>
  <si>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днъци, такси</t>
  </si>
  <si>
    <t>19-81</t>
  </si>
  <si>
    <t>Общински данъци, такси</t>
  </si>
  <si>
    <t>Всичко заплати и  издръжка</t>
  </si>
  <si>
    <t>ДИМИТЪР СЛАВОВ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</si>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</sst>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sz val="10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top" wrapText="1"/>
    </xf>
    <xf numFmtId="0" fontId="13" fillId="0" borderId="7" xfId="0" applyFont="1" applyBorder="1" applyAlignment="1">
      <alignment horizontal="left" vertical="center" wrapText="1"/>
    </xf>
    <xf numFmtId="1" fontId="13" fillId="0" borderId="7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1" fontId="3" fillId="0" borderId="7" xfId="0" applyNumberFormat="1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3" fillId="0" borderId="7" xfId="0" applyFont="1" applyBorder="1" applyAlignment="1">
      <alignment vertical="top" wrapText="1"/>
    </xf>
    <xf numFmtId="0" fontId="13" fillId="0" borderId="7" xfId="0" applyFont="1" applyBorder="1" applyAlignment="1">
      <alignment wrapText="1"/>
    </xf>
    <xf numFmtId="0" fontId="13" fillId="0" borderId="8" xfId="0" applyFont="1" applyBorder="1" applyAlignment="1"/>
    <xf numFmtId="0" fontId="3" fillId="0" borderId="8" xfId="0" applyFont="1" applyBorder="1" applyAlignment="1"/>
    <xf numFmtId="0" fontId="3" fillId="0" borderId="8" xfId="0" applyFont="1" applyFill="1" applyBorder="1" applyAlignment="1"/>
    <xf numFmtId="1" fontId="13" fillId="0" borderId="8" xfId="0" applyNumberFormat="1" applyFont="1" applyBorder="1" applyAlignment="1"/>
    <xf numFmtId="49" fontId="14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0" applyFont="1" applyAlignment="1">
      <alignment horizontal="left"/>
    </xf>
    <xf numFmtId="0" fontId="14" fillId="0" borderId="0" xfId="1" applyFont="1"/>
    <xf numFmtId="0" fontId="0" fillId="0" borderId="0" xfId="0" applyFont="1"/>
    <xf numFmtId="0" fontId="15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Fill="1"/>
    <xf numFmtId="1" fontId="13" fillId="0" borderId="7" xfId="0" applyNumberFormat="1" applyFont="1" applyBorder="1" applyAlignment="1">
      <alignment horizont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 applyAlignment="1"/>
    <xf numFmtId="49" fontId="1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49"/>
  <sheetViews>
    <sheetView tabSelected="1" topLeftCell="A40" workbookViewId="0">
      <selection activeCell="A46" sqref="A46:A49"/>
    </sheetView>
  </sheetViews>
  <sheetFormatPr defaultRowHeight="12.75" x14ac:dyDescent="0.2"/>
  <cols>
    <col min="1" max="1" width="9.140625" style="1"/>
    <col min="2" max="2" width="41.140625" style="2" customWidth="1"/>
    <col min="3" max="3" width="13.5703125" style="1" customWidth="1"/>
    <col min="4" max="4" width="9.140625" style="1"/>
    <col min="5" max="5" width="9.140625" style="1" customWidth="1"/>
    <col min="6" max="6" width="10.85546875" style="1" customWidth="1"/>
    <col min="7" max="7" width="9.140625" style="10"/>
    <col min="8" max="13" width="9.140625" style="1"/>
    <col min="14" max="14" width="9.140625" style="33"/>
    <col min="15" max="16384" width="9.140625" style="1"/>
  </cols>
  <sheetData>
    <row r="1" spans="1:7" ht="25.5" x14ac:dyDescent="0.35">
      <c r="A1" s="39" t="s">
        <v>0</v>
      </c>
      <c r="B1" s="39"/>
      <c r="C1" s="39"/>
      <c r="D1" s="39"/>
      <c r="E1" s="39"/>
      <c r="F1" s="39"/>
      <c r="G1" s="39"/>
    </row>
    <row r="2" spans="1:7" ht="28.5" customHeight="1" x14ac:dyDescent="0.2">
      <c r="A2" s="40" t="s">
        <v>1</v>
      </c>
      <c r="B2" s="40"/>
      <c r="C2" s="40"/>
      <c r="D2" s="40"/>
      <c r="E2" s="40"/>
      <c r="F2" s="40"/>
      <c r="G2" s="40"/>
    </row>
    <row r="3" spans="1:7" ht="14.25" x14ac:dyDescent="0.2">
      <c r="A3" s="2"/>
      <c r="B3" s="1"/>
      <c r="C3" s="3"/>
      <c r="D3" s="3"/>
      <c r="E3" s="4"/>
      <c r="F3" s="41" t="s">
        <v>2</v>
      </c>
      <c r="G3" s="41"/>
    </row>
    <row r="4" spans="1:7" x14ac:dyDescent="0.2">
      <c r="A4" s="2"/>
      <c r="B4" s="1"/>
      <c r="D4" s="5"/>
      <c r="E4" s="5"/>
      <c r="G4" s="1"/>
    </row>
    <row r="5" spans="1:7" x14ac:dyDescent="0.2">
      <c r="A5" s="2"/>
      <c r="B5" s="1"/>
      <c r="D5" s="5"/>
      <c r="E5" s="5"/>
      <c r="G5" s="1"/>
    </row>
    <row r="6" spans="1:7" x14ac:dyDescent="0.2">
      <c r="A6" s="2"/>
      <c r="B6" s="1"/>
      <c r="D6" s="5"/>
      <c r="E6" s="6" t="s">
        <v>3</v>
      </c>
      <c r="F6" s="7"/>
      <c r="G6" s="3"/>
    </row>
    <row r="7" spans="1:7" x14ac:dyDescent="0.2">
      <c r="A7" s="2"/>
      <c r="B7" s="1"/>
      <c r="D7" s="5"/>
      <c r="E7" s="8"/>
      <c r="F7" s="8" t="s">
        <v>4</v>
      </c>
      <c r="G7" s="3"/>
    </row>
    <row r="8" spans="1:7" x14ac:dyDescent="0.2">
      <c r="A8" s="2"/>
      <c r="B8" s="1"/>
      <c r="D8" s="5"/>
      <c r="E8" s="8"/>
      <c r="F8" s="9" t="s">
        <v>5</v>
      </c>
      <c r="G8" s="3"/>
    </row>
    <row r="9" spans="1:7" x14ac:dyDescent="0.2">
      <c r="A9" s="2"/>
      <c r="B9" s="1"/>
      <c r="D9" s="5"/>
      <c r="G9" s="1"/>
    </row>
    <row r="10" spans="1:7" x14ac:dyDescent="0.2">
      <c r="A10" s="2"/>
      <c r="B10" s="1"/>
      <c r="F10" s="3" t="s">
        <v>6</v>
      </c>
      <c r="G10" s="1"/>
    </row>
    <row r="11" spans="1:7" x14ac:dyDescent="0.2">
      <c r="A11" s="2"/>
      <c r="B11" s="1"/>
      <c r="E11" s="10"/>
      <c r="G11" s="1"/>
    </row>
    <row r="12" spans="1:7" ht="18.75" x14ac:dyDescent="0.3">
      <c r="A12" s="42" t="s">
        <v>7</v>
      </c>
      <c r="B12" s="42"/>
      <c r="C12" s="42"/>
      <c r="D12" s="42"/>
      <c r="E12" s="42"/>
      <c r="F12" s="43"/>
      <c r="G12" s="43"/>
    </row>
    <row r="13" spans="1:7" ht="15.75" x14ac:dyDescent="0.25">
      <c r="A13" s="44" t="s">
        <v>8</v>
      </c>
      <c r="B13" s="44"/>
      <c r="C13" s="44"/>
      <c r="D13" s="44"/>
      <c r="E13" s="44"/>
      <c r="F13" s="45"/>
      <c r="G13" s="45"/>
    </row>
    <row r="14" spans="1:7" ht="15.75" x14ac:dyDescent="0.25">
      <c r="A14" s="44" t="s">
        <v>9</v>
      </c>
      <c r="B14" s="44"/>
      <c r="C14" s="44"/>
      <c r="D14" s="44"/>
      <c r="E14" s="44"/>
      <c r="F14" s="45"/>
      <c r="G14" s="45"/>
    </row>
    <row r="15" spans="1:7" ht="13.5" thickBot="1" x14ac:dyDescent="0.25">
      <c r="A15" s="11"/>
      <c r="B15" s="1"/>
      <c r="E15" s="10"/>
      <c r="G15" s="1"/>
    </row>
    <row r="16" spans="1:7" ht="13.5" thickBot="1" x14ac:dyDescent="0.25">
      <c r="A16" s="46" t="s">
        <v>10</v>
      </c>
      <c r="B16" s="48" t="s">
        <v>11</v>
      </c>
      <c r="C16" s="50" t="s">
        <v>12</v>
      </c>
      <c r="D16" s="52" t="s">
        <v>13</v>
      </c>
      <c r="E16" s="53"/>
      <c r="F16" s="54" t="s">
        <v>14</v>
      </c>
      <c r="G16" s="55"/>
    </row>
    <row r="17" spans="1:7" ht="39" thickBot="1" x14ac:dyDescent="0.25">
      <c r="A17" s="47"/>
      <c r="B17" s="49"/>
      <c r="C17" s="51"/>
      <c r="D17" s="12" t="s">
        <v>15</v>
      </c>
      <c r="E17" s="12" t="s">
        <v>16</v>
      </c>
      <c r="F17" s="12" t="s">
        <v>15</v>
      </c>
      <c r="G17" s="12" t="s">
        <v>17</v>
      </c>
    </row>
    <row r="18" spans="1:7" ht="13.5" thickBot="1" x14ac:dyDescent="0.25">
      <c r="A18" s="13" t="s">
        <v>18</v>
      </c>
      <c r="B18" s="14" t="s">
        <v>19</v>
      </c>
      <c r="C18" s="15">
        <f>SUM(C19:C19)</f>
        <v>16600</v>
      </c>
      <c r="D18" s="34">
        <v>2</v>
      </c>
      <c r="E18" s="15">
        <f>SUM(E19:E19)</f>
        <v>16600</v>
      </c>
      <c r="F18" s="15">
        <v>0</v>
      </c>
      <c r="G18" s="15">
        <f>SUM(G19:G19)</f>
        <v>0</v>
      </c>
    </row>
    <row r="19" spans="1:7" ht="13.5" thickBot="1" x14ac:dyDescent="0.25">
      <c r="A19" s="16" t="s">
        <v>20</v>
      </c>
      <c r="B19" s="17" t="s">
        <v>21</v>
      </c>
      <c r="C19" s="18">
        <f>SUM(E19,G19)</f>
        <v>16600</v>
      </c>
      <c r="D19" s="19"/>
      <c r="E19" s="18">
        <v>16600</v>
      </c>
      <c r="F19" s="18"/>
      <c r="G19" s="18">
        <v>0</v>
      </c>
    </row>
    <row r="20" spans="1:7" ht="13.5" thickBot="1" x14ac:dyDescent="0.25">
      <c r="A20" s="13" t="s">
        <v>22</v>
      </c>
      <c r="B20" s="20" t="s">
        <v>23</v>
      </c>
      <c r="C20" s="15">
        <f>SUM(G20,E20)</f>
        <v>350</v>
      </c>
      <c r="D20" s="21"/>
      <c r="E20" s="15">
        <f>SUM(E21:E21)</f>
        <v>350</v>
      </c>
      <c r="F20" s="15">
        <f>SUM(F21:F21)</f>
        <v>0</v>
      </c>
      <c r="G20" s="15">
        <f>SUM(G21:G21)</f>
        <v>0</v>
      </c>
    </row>
    <row r="21" spans="1:7" ht="13.5" thickBot="1" x14ac:dyDescent="0.25">
      <c r="A21" s="16" t="s">
        <v>24</v>
      </c>
      <c r="B21" s="17" t="s">
        <v>25</v>
      </c>
      <c r="C21" s="18">
        <f>SUM(E21,G21)</f>
        <v>350</v>
      </c>
      <c r="D21" s="19"/>
      <c r="E21" s="18">
        <v>350</v>
      </c>
      <c r="F21" s="18"/>
      <c r="G21" s="18">
        <v>0</v>
      </c>
    </row>
    <row r="22" spans="1:7" ht="13.5" thickBot="1" x14ac:dyDescent="0.25">
      <c r="A22" s="13" t="s">
        <v>26</v>
      </c>
      <c r="B22" s="20" t="s">
        <v>27</v>
      </c>
      <c r="C22" s="15">
        <f>SUM(C23:C25)</f>
        <v>2200</v>
      </c>
      <c r="D22" s="15"/>
      <c r="E22" s="15">
        <f>SUM(E23:E25)</f>
        <v>2200</v>
      </c>
      <c r="F22" s="15">
        <f>SUM(F23:F25)</f>
        <v>0</v>
      </c>
      <c r="G22" s="15">
        <f>SUM(G23:G25)</f>
        <v>0</v>
      </c>
    </row>
    <row r="23" spans="1:7" ht="13.5" thickBot="1" x14ac:dyDescent="0.25">
      <c r="A23" s="16" t="s">
        <v>28</v>
      </c>
      <c r="B23" s="17" t="s">
        <v>29</v>
      </c>
      <c r="C23" s="18">
        <f>SUM(E23,G23)</f>
        <v>1330</v>
      </c>
      <c r="D23" s="19"/>
      <c r="E23" s="18">
        <v>1330</v>
      </c>
      <c r="F23" s="18"/>
      <c r="G23" s="18">
        <v>0</v>
      </c>
    </row>
    <row r="24" spans="1:7" ht="13.5" thickBot="1" x14ac:dyDescent="0.25">
      <c r="A24" s="16" t="s">
        <v>30</v>
      </c>
      <c r="B24" s="17" t="s">
        <v>31</v>
      </c>
      <c r="C24" s="18">
        <f>SUM(E24,G24)</f>
        <v>550</v>
      </c>
      <c r="D24" s="19"/>
      <c r="E24" s="18">
        <v>550</v>
      </c>
      <c r="F24" s="18"/>
      <c r="G24" s="18">
        <v>0</v>
      </c>
    </row>
    <row r="25" spans="1:7" ht="13.5" thickBot="1" x14ac:dyDescent="0.25">
      <c r="A25" s="16" t="s">
        <v>32</v>
      </c>
      <c r="B25" s="17" t="s">
        <v>33</v>
      </c>
      <c r="C25" s="18">
        <f>SUM(E25,G25)</f>
        <v>320</v>
      </c>
      <c r="D25" s="19"/>
      <c r="E25" s="18">
        <v>320</v>
      </c>
      <c r="F25" s="18"/>
      <c r="G25" s="18">
        <v>0</v>
      </c>
    </row>
    <row r="26" spans="1:7" ht="13.5" thickBot="1" x14ac:dyDescent="0.25">
      <c r="A26" s="13"/>
      <c r="B26" s="20" t="s">
        <v>34</v>
      </c>
      <c r="C26" s="15">
        <f>SUM(C22,C20,C18)</f>
        <v>19150</v>
      </c>
      <c r="D26" s="21"/>
      <c r="E26" s="15">
        <f>SUM(E22+E20+E18)</f>
        <v>19150</v>
      </c>
      <c r="F26" s="22"/>
      <c r="G26" s="15">
        <f>SUM(G22,G20,G18)</f>
        <v>0</v>
      </c>
    </row>
    <row r="27" spans="1:7" ht="13.5" thickBot="1" x14ac:dyDescent="0.25">
      <c r="A27" s="13" t="s">
        <v>18</v>
      </c>
      <c r="B27" s="20" t="s">
        <v>35</v>
      </c>
      <c r="C27" s="15">
        <f>SUM(C28:C35)</f>
        <v>36970</v>
      </c>
      <c r="D27" s="15"/>
      <c r="E27" s="15">
        <f>SUM(E28:E35)</f>
        <v>0</v>
      </c>
      <c r="F27" s="15"/>
      <c r="G27" s="15">
        <f>SUM(G28:G35)</f>
        <v>36970</v>
      </c>
    </row>
    <row r="28" spans="1:7" ht="13.5" thickBot="1" x14ac:dyDescent="0.25">
      <c r="A28" s="16" t="s">
        <v>36</v>
      </c>
      <c r="B28" s="17" t="s">
        <v>37</v>
      </c>
      <c r="C28" s="19">
        <f t="shared" ref="C28:C35" si="0">SUM(E28,G28)</f>
        <v>770</v>
      </c>
      <c r="D28" s="19"/>
      <c r="E28" s="19"/>
      <c r="F28" s="23"/>
      <c r="G28" s="23">
        <v>770</v>
      </c>
    </row>
    <row r="29" spans="1:7" ht="13.5" thickBot="1" x14ac:dyDescent="0.25">
      <c r="A29" s="16" t="s">
        <v>38</v>
      </c>
      <c r="B29" s="17" t="s">
        <v>39</v>
      </c>
      <c r="C29" s="19">
        <f t="shared" si="0"/>
        <v>210</v>
      </c>
      <c r="D29" s="19"/>
      <c r="E29" s="19"/>
      <c r="F29" s="23"/>
      <c r="G29" s="23">
        <v>210</v>
      </c>
    </row>
    <row r="30" spans="1:7" ht="13.5" thickBot="1" x14ac:dyDescent="0.25">
      <c r="A30" s="16"/>
      <c r="B30" s="17" t="s">
        <v>40</v>
      </c>
      <c r="C30" s="19">
        <f t="shared" si="0"/>
        <v>3600</v>
      </c>
      <c r="D30" s="19"/>
      <c r="E30" s="19"/>
      <c r="F30" s="23"/>
      <c r="G30" s="23">
        <v>3600</v>
      </c>
    </row>
    <row r="31" spans="1:7" ht="13.5" thickBot="1" x14ac:dyDescent="0.25">
      <c r="A31" s="16"/>
      <c r="B31" s="17" t="s">
        <v>41</v>
      </c>
      <c r="C31" s="19">
        <f t="shared" si="0"/>
        <v>1050</v>
      </c>
      <c r="D31" s="19"/>
      <c r="E31" s="19"/>
      <c r="F31" s="23"/>
      <c r="G31" s="23">
        <v>1050</v>
      </c>
    </row>
    <row r="32" spans="1:7" ht="13.5" thickBot="1" x14ac:dyDescent="0.25">
      <c r="A32" s="16" t="s">
        <v>42</v>
      </c>
      <c r="B32" s="17" t="s">
        <v>43</v>
      </c>
      <c r="C32" s="19">
        <f t="shared" si="0"/>
        <v>770</v>
      </c>
      <c r="D32" s="19"/>
      <c r="E32" s="19"/>
      <c r="F32" s="23"/>
      <c r="G32" s="23">
        <v>770</v>
      </c>
    </row>
    <row r="33" spans="1:7" ht="13.5" thickBot="1" x14ac:dyDescent="0.25">
      <c r="A33" s="16"/>
      <c r="B33" s="17" t="s">
        <v>44</v>
      </c>
      <c r="C33" s="19">
        <f t="shared" si="0"/>
        <v>260</v>
      </c>
      <c r="D33" s="19"/>
      <c r="E33" s="19"/>
      <c r="F33" s="23"/>
      <c r="G33" s="23">
        <v>260</v>
      </c>
    </row>
    <row r="34" spans="1:7" ht="13.5" thickBot="1" x14ac:dyDescent="0.25">
      <c r="A34" s="16" t="s">
        <v>45</v>
      </c>
      <c r="B34" s="17" t="s">
        <v>46</v>
      </c>
      <c r="C34" s="19">
        <f t="shared" si="0"/>
        <v>30000</v>
      </c>
      <c r="D34" s="19"/>
      <c r="E34" s="19"/>
      <c r="F34" s="23"/>
      <c r="G34" s="24">
        <v>30000</v>
      </c>
    </row>
    <row r="35" spans="1:7" ht="13.5" thickBot="1" x14ac:dyDescent="0.25">
      <c r="A35" s="16" t="s">
        <v>47</v>
      </c>
      <c r="B35" s="17" t="s">
        <v>48</v>
      </c>
      <c r="C35" s="19">
        <f t="shared" si="0"/>
        <v>310</v>
      </c>
      <c r="D35" s="19"/>
      <c r="E35" s="19"/>
      <c r="F35" s="23"/>
      <c r="G35" s="23">
        <v>310</v>
      </c>
    </row>
    <row r="36" spans="1:7" ht="26.25" thickBot="1" x14ac:dyDescent="0.25">
      <c r="A36" s="13" t="s">
        <v>49</v>
      </c>
      <c r="B36" s="20" t="s">
        <v>50</v>
      </c>
      <c r="C36" s="25">
        <f>SUM(C37:C38)</f>
        <v>1860</v>
      </c>
      <c r="D36" s="25"/>
      <c r="E36" s="25">
        <f>SUM(E37:E38)</f>
        <v>0</v>
      </c>
      <c r="F36" s="25"/>
      <c r="G36" s="25">
        <f>SUM(G37:G38)</f>
        <v>1860</v>
      </c>
    </row>
    <row r="37" spans="1:7" ht="13.5" thickBot="1" x14ac:dyDescent="0.25">
      <c r="A37" s="16" t="s">
        <v>51</v>
      </c>
      <c r="B37" s="17" t="s">
        <v>52</v>
      </c>
      <c r="C37" s="19">
        <f>SUM(E37,G37)</f>
        <v>260</v>
      </c>
      <c r="D37" s="19"/>
      <c r="E37" s="19"/>
      <c r="F37" s="23"/>
      <c r="G37" s="23">
        <v>260</v>
      </c>
    </row>
    <row r="38" spans="1:7" ht="13.5" thickBot="1" x14ac:dyDescent="0.25">
      <c r="A38" s="16" t="s">
        <v>53</v>
      </c>
      <c r="B38" s="17" t="s">
        <v>54</v>
      </c>
      <c r="C38" s="19">
        <f>SUM(E38,G38)</f>
        <v>1600</v>
      </c>
      <c r="D38" s="19"/>
      <c r="E38" s="19"/>
      <c r="F38" s="23"/>
      <c r="G38" s="23">
        <v>1600</v>
      </c>
    </row>
    <row r="39" spans="1:7" ht="13.5" thickBot="1" x14ac:dyDescent="0.25">
      <c r="A39" s="37" t="s">
        <v>55</v>
      </c>
      <c r="B39" s="38"/>
      <c r="C39" s="25">
        <f>SUM(C36+C27+C26)</f>
        <v>57980</v>
      </c>
      <c r="D39" s="25"/>
      <c r="E39" s="25">
        <f>SUM(E36+E27+E26)</f>
        <v>19150</v>
      </c>
      <c r="F39" s="25"/>
      <c r="G39" s="25">
        <f>SUM(G36+G27+G26)</f>
        <v>38830</v>
      </c>
    </row>
    <row r="40" spans="1:7" x14ac:dyDescent="0.2">
      <c r="A40" s="2"/>
      <c r="B40" s="1"/>
      <c r="E40" s="10"/>
      <c r="G40" s="1"/>
    </row>
    <row r="41" spans="1:7" ht="15" x14ac:dyDescent="0.25">
      <c r="A41" s="26"/>
      <c r="B41" s="1"/>
      <c r="G41" s="1"/>
    </row>
    <row r="42" spans="1:7" ht="14.25" x14ac:dyDescent="0.2">
      <c r="A42" s="27" t="s">
        <v>56</v>
      </c>
      <c r="B42" s="1"/>
      <c r="C42" s="10"/>
      <c r="F42" s="28"/>
      <c r="G42" s="1"/>
    </row>
    <row r="43" spans="1:7" ht="15" x14ac:dyDescent="0.25">
      <c r="A43" s="29" t="s">
        <v>5</v>
      </c>
      <c r="B43" s="30"/>
      <c r="F43" s="28"/>
      <c r="G43" s="1"/>
    </row>
    <row r="44" spans="1:7" ht="15" x14ac:dyDescent="0.25">
      <c r="A44" s="29" t="s">
        <v>57</v>
      </c>
      <c r="B44" s="30"/>
      <c r="C44" s="28"/>
      <c r="F44" s="28"/>
      <c r="G44" s="1"/>
    </row>
    <row r="45" spans="1:7" ht="15" x14ac:dyDescent="0.2">
      <c r="A45" s="2"/>
      <c r="B45" s="31"/>
      <c r="C45" s="31"/>
      <c r="G45" s="1"/>
    </row>
    <row r="46" spans="1:7" ht="15" x14ac:dyDescent="0.2">
      <c r="A46" s="35"/>
      <c r="B46" s="31"/>
      <c r="C46" s="32"/>
      <c r="G46" s="1"/>
    </row>
    <row r="47" spans="1:7" x14ac:dyDescent="0.2">
      <c r="A47" s="36"/>
      <c r="B47" s="30"/>
      <c r="E47" s="10"/>
      <c r="G47" s="1"/>
    </row>
    <row r="48" spans="1:7" x14ac:dyDescent="0.2">
      <c r="A48" s="36"/>
      <c r="B48" s="30"/>
      <c r="E48" s="10"/>
      <c r="G48" s="1"/>
    </row>
    <row r="49" spans="1:1" x14ac:dyDescent="0.2">
      <c r="A49" s="33"/>
    </row>
  </sheetData>
  <mergeCells count="12">
    <mergeCell ref="A39:B39"/>
    <mergeCell ref="A1:G1"/>
    <mergeCell ref="A2:G2"/>
    <mergeCell ref="F3:G3"/>
    <mergeCell ref="A12:G12"/>
    <mergeCell ref="A13:G13"/>
    <mergeCell ref="A14:G14"/>
    <mergeCell ref="A16:A17"/>
    <mergeCell ref="B16:B17"/>
    <mergeCell ref="C16:C17"/>
    <mergeCell ref="D16:E16"/>
    <mergeCell ref="F16:G16"/>
  </mergeCells>
  <pageMargins left="0" right="0.27559055118110237" top="0.27559055118110237" bottom="0" header="0" footer="0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№19 Бистренци 2026 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2026-08-28T11:33:52Z</cp:lastPrinted>
  <dcterms:created xsi:type="dcterms:W3CDTF">2026-08-28T10:29:09Z</dcterms:created>
  <dcterms:modified xsi:type="dcterms:W3CDTF">2026-08-28T12:09:51Z</dcterms:modified>
</cp:coreProperties>
</file>